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410" windowHeight="8145"/>
  </bookViews>
  <sheets>
    <sheet name="202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L10" i="3" s="1"/>
  <c r="J9" i="3"/>
  <c r="L9" i="3" s="1"/>
  <c r="J8" i="3"/>
  <c r="J7" i="3"/>
  <c r="L7" i="3" s="1"/>
  <c r="E8" i="3"/>
  <c r="E7" i="3"/>
  <c r="L8" i="3"/>
  <c r="E10" i="3" l="1"/>
  <c r="G10" i="3" s="1"/>
  <c r="G9" i="3"/>
  <c r="E9" i="3"/>
  <c r="G8" i="3"/>
  <c r="G7" i="3"/>
</calcChain>
</file>

<file path=xl/sharedStrings.xml><?xml version="1.0" encoding="utf-8"?>
<sst xmlns="http://schemas.openxmlformats.org/spreadsheetml/2006/main" count="35" uniqueCount="27">
  <si>
    <t xml:space="preserve">Период </t>
  </si>
  <si>
    <t>Программа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</si>
  <si>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</si>
  <si>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</si>
  <si>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</si>
  <si>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1К2м1к1</t>
  </si>
  <si>
    <t>1 Категория</t>
  </si>
  <si>
    <t>Л2м2к1</t>
  </si>
  <si>
    <t>Люкс</t>
  </si>
  <si>
    <t>Л2м3к1</t>
  </si>
  <si>
    <t>Л2м1к1</t>
  </si>
  <si>
    <t>Основное место в номере</t>
  </si>
  <si>
    <t>Весь номер при размещении в нём 1 человека</t>
  </si>
  <si>
    <t xml:space="preserve">Общетерапевтическая 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</si>
  <si>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назначению врача.</t>
    </r>
  </si>
  <si>
    <r>
      <rPr>
        <b/>
        <sz val="14"/>
        <rFont val="Cambria"/>
        <family val="1"/>
        <charset val="204"/>
      </rPr>
      <t>Цены на санаторно-курортные услуги</t>
    </r>
    <r>
      <rPr>
        <b/>
        <sz val="14"/>
        <color indexed="10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в санаторий</t>
    </r>
    <r>
      <rPr>
        <b/>
        <sz val="14"/>
        <color indexed="10"/>
        <rFont val="Cambria"/>
        <family val="1"/>
        <charset val="204"/>
      </rPr>
      <t xml:space="preserve"> "Галерея Палас"</t>
    </r>
  </si>
  <si>
    <t>2-мест. 1-комн. стандарт</t>
  </si>
  <si>
    <t>2-мест. 3-комн. люкс</t>
  </si>
  <si>
    <t>2-мест. 2-комн. люкс</t>
  </si>
  <si>
    <t>2-мест. 1-комн. люкс</t>
  </si>
  <si>
    <t>Стоимость указана на человека в сутки в рублях</t>
  </si>
  <si>
    <t>Основное место на ребенка              от 5 до 14 лет</t>
  </si>
  <si>
    <t>Доп. место на ребенка   от 5 до 14 лет</t>
  </si>
  <si>
    <t>Дети в возрасте до 5-ти лет принимаются бесплатно, без предоставления места, питания и лечения.</t>
  </si>
  <si>
    <t xml:space="preserve">Доп. место </t>
  </si>
  <si>
    <t>c 01.01.2020 по 30.06.2021</t>
  </si>
  <si>
    <t>c 01.07.2021 по 25.12.2021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</si>
</sst>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4"/>
      <color rgb="FFFF0000"/>
      <name val="Cambria"/>
      <family val="1"/>
      <charset val="204"/>
    </font>
    <font>
      <b/>
      <sz val="14"/>
      <name val="Cambria"/>
      <family val="1"/>
      <charset val="204"/>
    </font>
    <font>
      <b/>
      <sz val="14"/>
      <color indexed="10"/>
      <name val="Cambria"/>
      <family val="1"/>
      <charset val="204"/>
    </font>
    <font>
      <sz val="8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rgb="FFFF0000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sz val="10"/>
      <color theme="1"/>
      <name val="Calibri Light"/>
      <family val="1"/>
      <charset val="204"/>
      <scheme val="major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i/>
      <sz val="10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3" fontId="16" fillId="2" borderId="18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2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3" fontId="18" fillId="0" borderId="0" xfId="0" applyNumberFormat="1" applyFont="1" applyAlignment="1">
      <alignment vertical="top"/>
    </xf>
    <xf numFmtId="0" fontId="20" fillId="0" borderId="2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 2 3 2 2" xfId="2"/>
    <cellStyle name="Обычный_Лист1" xfId="1"/>
    <cellStyle name="Финансовый [0]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/>
  </sheetViews>
  <sheetFormatPr defaultRowHeight="14.25" x14ac:dyDescent="0.2"/>
  <cols>
    <col min="1" max="1" width="11.5703125" style="1" customWidth="1"/>
    <col min="2" max="2" width="14.140625" style="1" customWidth="1"/>
    <col min="3" max="3" width="24.85546875" style="1" customWidth="1"/>
    <col min="4" max="4" width="13.85546875" style="1" customWidth="1"/>
    <col min="5" max="5" width="9.28515625" style="1" customWidth="1"/>
    <col min="6" max="6" width="9.42578125" style="1" customWidth="1"/>
    <col min="7" max="7" width="9.85546875" style="1" customWidth="1"/>
    <col min="8" max="16384" width="9.140625" style="1"/>
  </cols>
  <sheetData>
    <row r="1" spans="1:13" ht="15.75" x14ac:dyDescent="0.25">
      <c r="B1" s="2"/>
      <c r="C1" s="2"/>
    </row>
    <row r="2" spans="1:13" s="5" customFormat="1" ht="18" x14ac:dyDescent="0.25">
      <c r="B2" s="35" t="s">
        <v>15</v>
      </c>
      <c r="C2" s="35"/>
      <c r="D2" s="35"/>
      <c r="E2" s="35"/>
      <c r="F2" s="35"/>
      <c r="G2" s="35"/>
      <c r="H2" s="35"/>
    </row>
    <row r="3" spans="1:13" s="3" customFormat="1" ht="13.5" thickBot="1" x14ac:dyDescent="0.25">
      <c r="B3" s="6"/>
      <c r="C3" s="7"/>
    </row>
    <row r="4" spans="1:13" s="3" customFormat="1" ht="13.5" thickBot="1" x14ac:dyDescent="0.25">
      <c r="A4" s="36" t="s">
        <v>0</v>
      </c>
      <c r="B4" s="37"/>
      <c r="C4" s="38"/>
      <c r="D4" s="39" t="s">
        <v>25</v>
      </c>
      <c r="E4" s="40"/>
      <c r="F4" s="40"/>
      <c r="G4" s="40"/>
      <c r="H4" s="41"/>
      <c r="I4" s="39" t="s">
        <v>26</v>
      </c>
      <c r="J4" s="40"/>
      <c r="K4" s="40"/>
      <c r="L4" s="40"/>
      <c r="M4" s="41"/>
    </row>
    <row r="5" spans="1:13" s="3" customFormat="1" ht="13.5" thickBot="1" x14ac:dyDescent="0.25">
      <c r="A5" s="42" t="s">
        <v>1</v>
      </c>
      <c r="B5" s="43"/>
      <c r="C5" s="44"/>
      <c r="D5" s="45" t="s">
        <v>13</v>
      </c>
      <c r="E5" s="46"/>
      <c r="F5" s="46"/>
      <c r="G5" s="46"/>
      <c r="H5" s="47"/>
      <c r="I5" s="45" t="s">
        <v>13</v>
      </c>
      <c r="J5" s="46"/>
      <c r="K5" s="46"/>
      <c r="L5" s="46"/>
      <c r="M5" s="47"/>
    </row>
    <row r="6" spans="1:13" s="3" customFormat="1" ht="72" customHeight="1" thickBot="1" x14ac:dyDescent="0.25">
      <c r="A6" s="8" t="s">
        <v>2</v>
      </c>
      <c r="B6" s="9" t="s">
        <v>3</v>
      </c>
      <c r="C6" s="10" t="s">
        <v>4</v>
      </c>
      <c r="D6" s="11" t="s">
        <v>12</v>
      </c>
      <c r="E6" s="12" t="s">
        <v>11</v>
      </c>
      <c r="F6" s="12" t="s">
        <v>24</v>
      </c>
      <c r="G6" s="12" t="s">
        <v>21</v>
      </c>
      <c r="H6" s="13" t="s">
        <v>22</v>
      </c>
      <c r="I6" s="11" t="s">
        <v>12</v>
      </c>
      <c r="J6" s="12" t="s">
        <v>11</v>
      </c>
      <c r="K6" s="12" t="s">
        <v>24</v>
      </c>
      <c r="L6" s="12" t="s">
        <v>21</v>
      </c>
      <c r="M6" s="13" t="s">
        <v>22</v>
      </c>
    </row>
    <row r="7" spans="1:13" s="3" customFormat="1" ht="12.75" x14ac:dyDescent="0.2">
      <c r="A7" s="14" t="s">
        <v>5</v>
      </c>
      <c r="B7" s="15" t="s">
        <v>6</v>
      </c>
      <c r="C7" s="16" t="s">
        <v>16</v>
      </c>
      <c r="D7" s="17">
        <v>4600</v>
      </c>
      <c r="E7" s="18">
        <f>7900/2</f>
        <v>3950</v>
      </c>
      <c r="F7" s="18">
        <v>0</v>
      </c>
      <c r="G7" s="18">
        <f>E7</f>
        <v>3950</v>
      </c>
      <c r="H7" s="19">
        <v>0</v>
      </c>
      <c r="I7" s="17">
        <v>4900</v>
      </c>
      <c r="J7" s="18">
        <f>8900/2</f>
        <v>4450</v>
      </c>
      <c r="K7" s="18">
        <v>0</v>
      </c>
      <c r="L7" s="18">
        <f>J7</f>
        <v>4450</v>
      </c>
      <c r="M7" s="19">
        <v>0</v>
      </c>
    </row>
    <row r="8" spans="1:13" s="3" customFormat="1" ht="12.75" x14ac:dyDescent="0.2">
      <c r="A8" s="20" t="s">
        <v>10</v>
      </c>
      <c r="B8" s="21" t="s">
        <v>8</v>
      </c>
      <c r="C8" s="22" t="s">
        <v>19</v>
      </c>
      <c r="D8" s="17">
        <v>6000</v>
      </c>
      <c r="E8" s="18">
        <f>8500/2</f>
        <v>4250</v>
      </c>
      <c r="F8" s="18">
        <v>2000</v>
      </c>
      <c r="G8" s="18">
        <f>E8</f>
        <v>4250</v>
      </c>
      <c r="H8" s="19">
        <v>1500</v>
      </c>
      <c r="I8" s="17">
        <v>6000</v>
      </c>
      <c r="J8" s="18">
        <f>9400/2</f>
        <v>4700</v>
      </c>
      <c r="K8" s="18">
        <v>2500</v>
      </c>
      <c r="L8" s="18">
        <f>J8</f>
        <v>4700</v>
      </c>
      <c r="M8" s="19">
        <v>1500</v>
      </c>
    </row>
    <row r="9" spans="1:13" s="3" customFormat="1" ht="12.75" x14ac:dyDescent="0.2">
      <c r="A9" s="20" t="s">
        <v>7</v>
      </c>
      <c r="B9" s="23" t="s">
        <v>8</v>
      </c>
      <c r="C9" s="22" t="s">
        <v>18</v>
      </c>
      <c r="D9" s="17">
        <v>7100</v>
      </c>
      <c r="E9" s="18">
        <f>8900/2</f>
        <v>4450</v>
      </c>
      <c r="F9" s="18">
        <v>2500</v>
      </c>
      <c r="G9" s="18">
        <f>E9</f>
        <v>4450</v>
      </c>
      <c r="H9" s="19">
        <v>2000</v>
      </c>
      <c r="I9" s="17">
        <v>7100</v>
      </c>
      <c r="J9" s="18">
        <f>9900/2</f>
        <v>4950</v>
      </c>
      <c r="K9" s="18">
        <v>3000</v>
      </c>
      <c r="L9" s="18">
        <f>J9</f>
        <v>4950</v>
      </c>
      <c r="M9" s="19">
        <v>2000</v>
      </c>
    </row>
    <row r="10" spans="1:13" s="3" customFormat="1" ht="13.5" thickBot="1" x14ac:dyDescent="0.25">
      <c r="A10" s="24" t="s">
        <v>9</v>
      </c>
      <c r="B10" s="25" t="s">
        <v>8</v>
      </c>
      <c r="C10" s="26" t="s">
        <v>17</v>
      </c>
      <c r="D10" s="27">
        <v>8800</v>
      </c>
      <c r="E10" s="28">
        <f>9900/2</f>
        <v>4950</v>
      </c>
      <c r="F10" s="28">
        <v>2500</v>
      </c>
      <c r="G10" s="28">
        <f>E10</f>
        <v>4950</v>
      </c>
      <c r="H10" s="29">
        <v>2000</v>
      </c>
      <c r="I10" s="27">
        <v>8800</v>
      </c>
      <c r="J10" s="28">
        <f>10500/2</f>
        <v>5250</v>
      </c>
      <c r="K10" s="28">
        <v>3000</v>
      </c>
      <c r="L10" s="28">
        <f>J10</f>
        <v>5250</v>
      </c>
      <c r="M10" s="29">
        <v>2000</v>
      </c>
    </row>
    <row r="11" spans="1:13" s="30" customFormat="1" ht="15" customHeight="1" x14ac:dyDescent="0.2">
      <c r="A11" s="34" t="s">
        <v>20</v>
      </c>
      <c r="B11" s="34"/>
      <c r="C11" s="31"/>
    </row>
    <row r="12" spans="1:13" s="30" customFormat="1" ht="15" customHeight="1" x14ac:dyDescent="0.2">
      <c r="B12" s="32"/>
      <c r="C12" s="32"/>
    </row>
    <row r="13" spans="1:13" s="6" customFormat="1" ht="14.25" customHeight="1" x14ac:dyDescent="0.2">
      <c r="A13" s="33" t="s">
        <v>14</v>
      </c>
      <c r="B13" s="33"/>
      <c r="C13" s="33"/>
    </row>
    <row r="14" spans="1:13" x14ac:dyDescent="0.2">
      <c r="A14" s="33" t="s">
        <v>23</v>
      </c>
      <c r="B14" s="4"/>
      <c r="C14" s="4"/>
    </row>
    <row r="15" spans="1:13" x14ac:dyDescent="0.2">
      <c r="A15" s="4"/>
      <c r="B15" s="4"/>
      <c r="C15" s="4"/>
    </row>
    <row r="16" spans="1:13" x14ac:dyDescent="0.2">
      <c r="A16" s="4"/>
      <c r="B16" s="4"/>
      <c r="C16" s="4"/>
    </row>
    <row r="17" spans="1:3" x14ac:dyDescent="0.2">
      <c r="A17" s="4"/>
      <c r="B17" s="4"/>
      <c r="C17" s="4"/>
    </row>
    <row r="18" spans="1:3" x14ac:dyDescent="0.2">
      <c r="A18" s="4"/>
      <c r="B18" s="4"/>
      <c r="C18" s="4"/>
    </row>
  </sheetData>
  <mergeCells count="8">
    <mergeCell ref="I4:M4"/>
    <mergeCell ref="I5:M5"/>
    <mergeCell ref="A11:B11"/>
    <mergeCell ref="B2:H2"/>
    <mergeCell ref="A4:C4"/>
    <mergeCell ref="D4:H4"/>
    <mergeCell ref="A5:C5"/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Наталья Сергеевна</dc:creator>
  <cp:lastModifiedBy>Корниенко Светлана Анатольевна</cp:lastModifiedBy>
  <dcterms:created xsi:type="dcterms:W3CDTF">2015-06-16T08:30:03Z</dcterms:created>
  <dcterms:modified xsi:type="dcterms:W3CDTF">2021-02-18T13:43:11Z</dcterms:modified>
</cp:coreProperties>
</file>